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5320" yWindow="-120" windowWidth="25440" windowHeight="15270"/>
  </bookViews>
  <sheets>
    <sheet name="Arkusz2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1" l="1"/>
  <c r="I80" i="1"/>
  <c r="H77" i="1"/>
</calcChain>
</file>

<file path=xl/sharedStrings.xml><?xml version="1.0" encoding="utf-8"?>
<sst xmlns="http://schemas.openxmlformats.org/spreadsheetml/2006/main" count="242" uniqueCount="115">
  <si>
    <t>OD Nr 1  w Tomaszowie Lubelskim</t>
  </si>
  <si>
    <t xml:space="preserve"> </t>
  </si>
  <si>
    <t>nr drogi</t>
  </si>
  <si>
    <t>kilometraż</t>
  </si>
  <si>
    <t>rodzaj</t>
  </si>
  <si>
    <r>
      <t>ilość m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</si>
  <si>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t>P-2a</t>
  </si>
  <si>
    <t>grubo</t>
  </si>
  <si>
    <t>2xkoperta</t>
  </si>
  <si>
    <t>P-20</t>
  </si>
  <si>
    <t>koperta nieb.</t>
  </si>
  <si>
    <t>P-24</t>
  </si>
  <si>
    <t>P-18</t>
  </si>
  <si>
    <t>niebieskie</t>
  </si>
  <si>
    <t xml:space="preserve">Tomaszów Lubelski </t>
  </si>
  <si>
    <t>ul.Siwa Dolina</t>
  </si>
  <si>
    <t>3563L</t>
  </si>
  <si>
    <t>0+055</t>
  </si>
  <si>
    <t>P-10</t>
  </si>
  <si>
    <t>P-14</t>
  </si>
  <si>
    <t>P-4</t>
  </si>
  <si>
    <t>P-1e</t>
  </si>
  <si>
    <t>P-12</t>
  </si>
  <si>
    <t>cienko</t>
  </si>
  <si>
    <t>P-16</t>
  </si>
  <si>
    <t>ul. Leśna</t>
  </si>
  <si>
    <t>3557L</t>
  </si>
  <si>
    <t>0+005</t>
  </si>
  <si>
    <t>ul. Wyzwolenia</t>
  </si>
  <si>
    <t>3565L</t>
  </si>
  <si>
    <t>1+040</t>
  </si>
  <si>
    <t>1+035</t>
  </si>
  <si>
    <t>1+060</t>
  </si>
  <si>
    <t>ul. Kopernika</t>
  </si>
  <si>
    <t>3554L</t>
  </si>
  <si>
    <t>0+215</t>
  </si>
  <si>
    <t>0+860</t>
  </si>
  <si>
    <t>P-25</t>
  </si>
  <si>
    <t>ul. Moniuszki</t>
  </si>
  <si>
    <t>P-4, P-1e</t>
  </si>
  <si>
    <t>ul. Ściegiennego</t>
  </si>
  <si>
    <t>3543L</t>
  </si>
  <si>
    <t>0+450</t>
  </si>
  <si>
    <t>1+565</t>
  </si>
  <si>
    <t>ul. Lipowa</t>
  </si>
  <si>
    <t>3558L</t>
  </si>
  <si>
    <t>0+125</t>
  </si>
  <si>
    <t>ul. Sienkiewicza</t>
  </si>
  <si>
    <t>3546L</t>
  </si>
  <si>
    <t>0+000 do 0+300</t>
  </si>
  <si>
    <t>0+100</t>
  </si>
  <si>
    <t>P-7b</t>
  </si>
  <si>
    <t>P-21</t>
  </si>
  <si>
    <t>1+330</t>
  </si>
  <si>
    <t>Łaszczówka</t>
  </si>
  <si>
    <t xml:space="preserve">2+810 </t>
  </si>
  <si>
    <t>Lubycza (ul.Szkolna)</t>
  </si>
  <si>
    <t>3537L</t>
  </si>
  <si>
    <t>0+180</t>
  </si>
  <si>
    <t>0+270</t>
  </si>
  <si>
    <t>P-13</t>
  </si>
  <si>
    <t>Chorążanka</t>
  </si>
  <si>
    <t>3521L</t>
  </si>
  <si>
    <t>8+195</t>
  </si>
  <si>
    <t>8+190</t>
  </si>
  <si>
    <t>8+200</t>
  </si>
  <si>
    <t>Szarowola</t>
  </si>
  <si>
    <t>3504L</t>
  </si>
  <si>
    <t>2+270</t>
  </si>
  <si>
    <t>Łosiniec</t>
  </si>
  <si>
    <t>3548L</t>
  </si>
  <si>
    <t>5+285</t>
  </si>
  <si>
    <t>Paary</t>
  </si>
  <si>
    <t>3552L</t>
  </si>
  <si>
    <t>4+225</t>
  </si>
  <si>
    <t>Majdan Sopocki</t>
  </si>
  <si>
    <t>3550L</t>
  </si>
  <si>
    <t>2+690</t>
  </si>
  <si>
    <t>P-7c</t>
  </si>
  <si>
    <t>Dyniska Nowe</t>
  </si>
  <si>
    <t>3533L</t>
  </si>
  <si>
    <t>4+125</t>
  </si>
  <si>
    <t>3514L</t>
  </si>
  <si>
    <t>0+042 do 3+900</t>
  </si>
  <si>
    <t>OD Nr 2 w Żulicach</t>
  </si>
  <si>
    <t>Zimno</t>
  </si>
  <si>
    <t>3522L</t>
  </si>
  <si>
    <t>3+690</t>
  </si>
  <si>
    <t>Dobużek</t>
  </si>
  <si>
    <t>3511L</t>
  </si>
  <si>
    <t>8+080</t>
  </si>
  <si>
    <t>Klątwy</t>
  </si>
  <si>
    <t>3421L</t>
  </si>
  <si>
    <t>10+090</t>
  </si>
  <si>
    <t>Muratyn</t>
  </si>
  <si>
    <t>Rachanie</t>
  </si>
  <si>
    <t>3508L</t>
  </si>
  <si>
    <t>1+620</t>
  </si>
  <si>
    <t>Ulhówek</t>
  </si>
  <si>
    <t>26+415</t>
  </si>
  <si>
    <t>26+600</t>
  </si>
  <si>
    <t>oś</t>
  </si>
  <si>
    <t>krawędź</t>
  </si>
  <si>
    <t>SUMA</t>
  </si>
  <si>
    <t>Podsumowanie</t>
  </si>
  <si>
    <r>
      <t>m</t>
    </r>
    <r>
      <rPr>
        <b/>
        <vertAlign val="superscript"/>
        <sz val="11"/>
        <color theme="1"/>
        <rFont val="Aptos Narrow"/>
        <family val="2"/>
        <scheme val="minor"/>
      </rPr>
      <t>2</t>
    </r>
  </si>
  <si>
    <t>Malowanie grubowarstwowe białe</t>
  </si>
  <si>
    <t>Malowanie cienkowarstwowe białe</t>
  </si>
  <si>
    <t>Malowanie cienkowarstwowe niebieskie</t>
  </si>
  <si>
    <t>ZDP LWOWSKA 54</t>
  </si>
  <si>
    <t>Lubycza Król. - Dyniska Stare</t>
  </si>
  <si>
    <t>Hubinek</t>
  </si>
  <si>
    <t>19+280 do 22+650</t>
  </si>
  <si>
    <t>17+530</t>
  </si>
  <si>
    <t>1+310 do 1+390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</si>
</sst>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6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K82"/>
  <sheetViews>
    <sheetView tabSelected="1" topLeftCell="A46" workbookViewId="0">
      <selection activeCell="H9" sqref="H9"/>
    </sheetView>
  </sheetViews>
  <sheetFormatPr defaultRowHeight="14.25"/>
  <cols>
    <col min="4" max="4" width="19.75" customWidth="1"/>
    <col min="6" max="6" width="14.25" customWidth="1"/>
  </cols>
  <sheetData>
    <row r="3" spans="4:11" ht="15">
      <c r="D3" s="16" t="s">
        <v>0</v>
      </c>
      <c r="E3" s="16"/>
      <c r="F3" s="16"/>
      <c r="G3" s="16"/>
      <c r="H3" s="16"/>
      <c r="I3" s="16"/>
      <c r="J3" s="13"/>
      <c r="K3" s="13"/>
    </row>
    <row r="4" spans="4:11" ht="17.25">
      <c r="D4" s="1" t="s">
        <v>1</v>
      </c>
      <c r="E4" s="1" t="s">
        <v>2</v>
      </c>
      <c r="F4" s="1" t="s">
        <v>3</v>
      </c>
      <c r="G4" s="1" t="s">
        <v>4</v>
      </c>
      <c r="H4" s="1" t="s">
        <v>5</v>
      </c>
      <c r="I4" s="1"/>
      <c r="J4" s="14"/>
      <c r="K4" s="14"/>
    </row>
    <row r="5" spans="4:11" ht="15">
      <c r="D5" s="23" t="s">
        <v>109</v>
      </c>
      <c r="E5" s="1"/>
      <c r="F5" s="2"/>
      <c r="G5" s="2" t="s">
        <v>6</v>
      </c>
      <c r="H5" s="2">
        <v>1.8</v>
      </c>
      <c r="I5" s="2" t="s">
        <v>7</v>
      </c>
      <c r="J5" s="15"/>
      <c r="K5" s="15"/>
    </row>
    <row r="6" spans="4:11" ht="15">
      <c r="D6" s="24"/>
      <c r="E6" s="1"/>
      <c r="F6" s="2" t="s">
        <v>8</v>
      </c>
      <c r="G6" s="2" t="s">
        <v>9</v>
      </c>
      <c r="H6" s="2">
        <v>5</v>
      </c>
      <c r="I6" s="2" t="s">
        <v>7</v>
      </c>
      <c r="J6" s="15"/>
      <c r="K6" s="15"/>
    </row>
    <row r="7" spans="4:11" ht="15">
      <c r="D7" s="24"/>
      <c r="E7" s="1"/>
      <c r="F7" s="2" t="s">
        <v>10</v>
      </c>
      <c r="G7" s="2" t="s">
        <v>11</v>
      </c>
      <c r="H7" s="2">
        <v>0.76</v>
      </c>
      <c r="I7" s="2" t="s">
        <v>7</v>
      </c>
      <c r="J7" s="15"/>
      <c r="K7" s="15"/>
    </row>
    <row r="8" spans="4:11" ht="15">
      <c r="D8" s="24"/>
      <c r="E8" s="1"/>
      <c r="F8" s="2" t="s">
        <v>10</v>
      </c>
      <c r="G8" s="2" t="s">
        <v>12</v>
      </c>
      <c r="H8" s="2">
        <v>2</v>
      </c>
      <c r="I8" s="2" t="s">
        <v>7</v>
      </c>
      <c r="J8" s="15"/>
      <c r="K8" s="15"/>
    </row>
    <row r="9" spans="4:11" ht="15">
      <c r="D9" s="25"/>
      <c r="E9" s="1"/>
      <c r="F9" s="2" t="s">
        <v>10</v>
      </c>
      <c r="G9" s="2" t="s">
        <v>13</v>
      </c>
      <c r="H9" s="2"/>
      <c r="I9" s="2"/>
      <c r="J9" s="15"/>
      <c r="K9" s="15"/>
    </row>
    <row r="10" spans="4:11" ht="15">
      <c r="D10" s="16" t="s">
        <v>14</v>
      </c>
      <c r="E10" s="16"/>
      <c r="F10" s="16"/>
      <c r="G10" s="16"/>
      <c r="H10" s="16"/>
      <c r="I10" s="16"/>
      <c r="J10" s="13"/>
      <c r="K10" s="13"/>
    </row>
    <row r="11" spans="4:11">
      <c r="D11" s="20" t="s">
        <v>15</v>
      </c>
      <c r="E11" s="20" t="s">
        <v>16</v>
      </c>
      <c r="F11" s="2" t="s">
        <v>17</v>
      </c>
      <c r="G11" s="2" t="s">
        <v>18</v>
      </c>
      <c r="H11" s="2">
        <v>12</v>
      </c>
      <c r="I11" s="2" t="s">
        <v>7</v>
      </c>
      <c r="J11" s="15"/>
      <c r="K11" s="15"/>
    </row>
    <row r="12" spans="4:11">
      <c r="D12" s="21"/>
      <c r="E12" s="21"/>
      <c r="F12" s="2"/>
      <c r="G12" s="2" t="s">
        <v>19</v>
      </c>
      <c r="H12" s="2">
        <v>1.2</v>
      </c>
      <c r="I12" s="2" t="s">
        <v>7</v>
      </c>
      <c r="J12" s="15"/>
      <c r="K12" s="15"/>
    </row>
    <row r="13" spans="4:11">
      <c r="D13" s="21"/>
      <c r="E13" s="21"/>
      <c r="F13" s="2"/>
      <c r="G13" s="2" t="s">
        <v>19</v>
      </c>
      <c r="H13" s="2">
        <v>1.2</v>
      </c>
      <c r="I13" s="2" t="s">
        <v>7</v>
      </c>
      <c r="J13" s="15"/>
      <c r="K13" s="15"/>
    </row>
    <row r="14" spans="4:11">
      <c r="D14" s="21"/>
      <c r="E14" s="21"/>
      <c r="F14" s="3"/>
      <c r="G14" s="3" t="s">
        <v>20</v>
      </c>
      <c r="H14" s="2">
        <v>12</v>
      </c>
      <c r="I14" s="2" t="s">
        <v>7</v>
      </c>
      <c r="J14" s="15"/>
      <c r="K14" s="15"/>
    </row>
    <row r="15" spans="4:11">
      <c r="D15" s="21"/>
      <c r="E15" s="21"/>
      <c r="F15" s="3"/>
      <c r="G15" s="3" t="s">
        <v>21</v>
      </c>
      <c r="H15" s="2">
        <v>0.72</v>
      </c>
      <c r="I15" s="2" t="s">
        <v>7</v>
      </c>
      <c r="J15" s="15"/>
      <c r="K15" s="15"/>
    </row>
    <row r="16" spans="4:11">
      <c r="D16" s="21"/>
      <c r="E16" s="21"/>
      <c r="F16" s="3"/>
      <c r="G16" s="3" t="s">
        <v>22</v>
      </c>
      <c r="H16" s="3">
        <v>2.25</v>
      </c>
      <c r="I16" s="2" t="s">
        <v>23</v>
      </c>
      <c r="J16" s="15"/>
      <c r="K16" s="15"/>
    </row>
    <row r="17" spans="4:11">
      <c r="D17" s="22"/>
      <c r="E17" s="22"/>
      <c r="F17" s="3"/>
      <c r="G17" s="3" t="s">
        <v>24</v>
      </c>
      <c r="H17" s="3">
        <v>1.23</v>
      </c>
      <c r="I17" s="2" t="s">
        <v>23</v>
      </c>
      <c r="J17" s="15"/>
      <c r="K17" s="15"/>
    </row>
    <row r="18" spans="4:11">
      <c r="D18" s="20" t="s">
        <v>25</v>
      </c>
      <c r="E18" s="20" t="s">
        <v>26</v>
      </c>
      <c r="F18" s="3" t="s">
        <v>27</v>
      </c>
      <c r="G18" s="3" t="s">
        <v>18</v>
      </c>
      <c r="H18" s="3">
        <v>12</v>
      </c>
      <c r="I18" s="2" t="s">
        <v>23</v>
      </c>
      <c r="J18" s="15"/>
      <c r="K18" s="15"/>
    </row>
    <row r="19" spans="4:11">
      <c r="D19" s="22"/>
      <c r="E19" s="22"/>
      <c r="F19" s="3"/>
      <c r="G19" s="3" t="s">
        <v>19</v>
      </c>
      <c r="H19" s="3">
        <v>1.2</v>
      </c>
      <c r="I19" s="2" t="s">
        <v>7</v>
      </c>
      <c r="J19" s="15"/>
      <c r="K19" s="15"/>
    </row>
    <row r="20" spans="4:11">
      <c r="D20" s="20" t="s">
        <v>28</v>
      </c>
      <c r="E20" s="20" t="s">
        <v>29</v>
      </c>
      <c r="F20" s="3" t="s">
        <v>30</v>
      </c>
      <c r="G20" s="3" t="s">
        <v>18</v>
      </c>
      <c r="H20" s="3">
        <v>12</v>
      </c>
      <c r="I20" s="2" t="s">
        <v>7</v>
      </c>
      <c r="J20" s="15"/>
      <c r="K20" s="15"/>
    </row>
    <row r="21" spans="4:11">
      <c r="D21" s="21"/>
      <c r="E21" s="21"/>
      <c r="F21" s="3" t="s">
        <v>31</v>
      </c>
      <c r="G21" s="3" t="s">
        <v>19</v>
      </c>
      <c r="H21" s="3">
        <v>1.3</v>
      </c>
      <c r="I21" s="2" t="s">
        <v>7</v>
      </c>
      <c r="J21" s="15"/>
      <c r="K21" s="15"/>
    </row>
    <row r="22" spans="4:11">
      <c r="D22" s="21"/>
      <c r="E22" s="21"/>
      <c r="F22" s="3" t="s">
        <v>32</v>
      </c>
      <c r="G22" s="3" t="s">
        <v>18</v>
      </c>
      <c r="H22" s="3">
        <v>14</v>
      </c>
      <c r="I22" s="2" t="s">
        <v>7</v>
      </c>
      <c r="J22" s="15"/>
      <c r="K22" s="15"/>
    </row>
    <row r="23" spans="4:11">
      <c r="D23" s="22"/>
      <c r="E23" s="22"/>
      <c r="F23" s="3" t="s">
        <v>32</v>
      </c>
      <c r="G23" s="3" t="s">
        <v>19</v>
      </c>
      <c r="H23" s="3">
        <v>1.3</v>
      </c>
      <c r="I23" s="2" t="s">
        <v>7</v>
      </c>
      <c r="J23" s="15"/>
      <c r="K23" s="15"/>
    </row>
    <row r="24" spans="4:11">
      <c r="D24" s="20" t="s">
        <v>33</v>
      </c>
      <c r="E24" s="20" t="s">
        <v>34</v>
      </c>
      <c r="F24" s="3" t="s">
        <v>35</v>
      </c>
      <c r="G24" s="3" t="s">
        <v>18</v>
      </c>
      <c r="H24" s="3">
        <v>12</v>
      </c>
      <c r="I24" s="2" t="s">
        <v>7</v>
      </c>
      <c r="J24" s="15"/>
      <c r="K24" s="15"/>
    </row>
    <row r="25" spans="4:11">
      <c r="D25" s="21"/>
      <c r="E25" s="21"/>
      <c r="F25" s="3" t="s">
        <v>36</v>
      </c>
      <c r="G25" s="3" t="s">
        <v>18</v>
      </c>
      <c r="H25" s="3">
        <v>12</v>
      </c>
      <c r="I25" s="2" t="s">
        <v>23</v>
      </c>
      <c r="J25" s="15"/>
      <c r="K25" s="15"/>
    </row>
    <row r="26" spans="4:11">
      <c r="D26" s="21"/>
      <c r="E26" s="21"/>
      <c r="F26" s="3" t="s">
        <v>36</v>
      </c>
      <c r="G26" s="3" t="s">
        <v>37</v>
      </c>
      <c r="H26" s="3">
        <v>1.4</v>
      </c>
      <c r="I26" s="2" t="s">
        <v>7</v>
      </c>
      <c r="J26" s="15"/>
      <c r="K26" s="15"/>
    </row>
    <row r="27" spans="4:11">
      <c r="D27" s="22"/>
      <c r="E27" s="22"/>
      <c r="F27" s="3" t="s">
        <v>36</v>
      </c>
      <c r="G27" s="3" t="s">
        <v>37</v>
      </c>
      <c r="H27" s="3">
        <v>1.4</v>
      </c>
      <c r="I27" s="2" t="s">
        <v>7</v>
      </c>
      <c r="J27" s="15"/>
      <c r="K27" s="15"/>
    </row>
    <row r="28" spans="4:11">
      <c r="D28" s="3" t="s">
        <v>38</v>
      </c>
      <c r="E28" s="3"/>
      <c r="F28" s="3"/>
      <c r="G28" s="3" t="s">
        <v>39</v>
      </c>
      <c r="H28" s="3">
        <v>78.19</v>
      </c>
      <c r="I28" s="2" t="s">
        <v>7</v>
      </c>
      <c r="J28" s="15"/>
      <c r="K28" s="15"/>
    </row>
    <row r="29" spans="4:11">
      <c r="D29" s="20" t="s">
        <v>40</v>
      </c>
      <c r="E29" s="20" t="s">
        <v>41</v>
      </c>
      <c r="F29" s="3" t="s">
        <v>42</v>
      </c>
      <c r="G29" s="3" t="s">
        <v>22</v>
      </c>
      <c r="H29" s="3">
        <v>4.25</v>
      </c>
      <c r="I29" s="2" t="s">
        <v>7</v>
      </c>
      <c r="J29" s="15"/>
      <c r="K29" s="15"/>
    </row>
    <row r="30" spans="4:11">
      <c r="D30" s="21"/>
      <c r="E30" s="21"/>
      <c r="F30" s="3" t="s">
        <v>42</v>
      </c>
      <c r="G30" s="3" t="s">
        <v>22</v>
      </c>
      <c r="H30" s="3">
        <v>6.75</v>
      </c>
      <c r="I30" s="2" t="s">
        <v>7</v>
      </c>
      <c r="J30" s="15"/>
      <c r="K30" s="15"/>
    </row>
    <row r="31" spans="4:11">
      <c r="D31" s="22"/>
      <c r="E31" s="22"/>
      <c r="F31" s="3" t="s">
        <v>43</v>
      </c>
      <c r="G31" s="3" t="s">
        <v>18</v>
      </c>
      <c r="H31" s="3">
        <v>12</v>
      </c>
      <c r="I31" s="2" t="s">
        <v>23</v>
      </c>
      <c r="J31" s="15"/>
      <c r="K31" s="15"/>
    </row>
    <row r="32" spans="4:11">
      <c r="D32" s="20" t="s">
        <v>44</v>
      </c>
      <c r="E32" s="20" t="s">
        <v>45</v>
      </c>
      <c r="F32" s="3" t="s">
        <v>46</v>
      </c>
      <c r="G32" s="3" t="s">
        <v>18</v>
      </c>
      <c r="H32" s="3">
        <v>12</v>
      </c>
      <c r="I32" s="2" t="s">
        <v>23</v>
      </c>
      <c r="J32" s="15"/>
      <c r="K32" s="15"/>
    </row>
    <row r="33" spans="4:11">
      <c r="D33" s="21"/>
      <c r="E33" s="21"/>
      <c r="F33" s="3" t="s">
        <v>46</v>
      </c>
      <c r="G33" s="3" t="s">
        <v>37</v>
      </c>
      <c r="H33" s="3">
        <v>1.4</v>
      </c>
      <c r="I33" s="2" t="s">
        <v>7</v>
      </c>
      <c r="J33" s="15"/>
      <c r="K33" s="15"/>
    </row>
    <row r="34" spans="4:11">
      <c r="D34" s="22"/>
      <c r="E34" s="22"/>
      <c r="F34" s="3" t="s">
        <v>46</v>
      </c>
      <c r="G34" s="3" t="s">
        <v>37</v>
      </c>
      <c r="H34" s="3">
        <v>1.7</v>
      </c>
      <c r="I34" s="2" t="s">
        <v>7</v>
      </c>
      <c r="J34" s="15"/>
      <c r="K34" s="15"/>
    </row>
    <row r="35" spans="4:11">
      <c r="D35" s="29" t="s">
        <v>47</v>
      </c>
      <c r="E35" s="20" t="s">
        <v>48</v>
      </c>
      <c r="F35" s="4" t="s">
        <v>49</v>
      </c>
      <c r="G35" s="3"/>
      <c r="H35" s="3">
        <v>41.62</v>
      </c>
      <c r="I35" s="2" t="s">
        <v>7</v>
      </c>
      <c r="J35" s="15"/>
      <c r="K35" s="15"/>
    </row>
    <row r="36" spans="4:11">
      <c r="D36" s="30"/>
      <c r="E36" s="21"/>
      <c r="F36" s="3" t="s">
        <v>50</v>
      </c>
      <c r="G36" s="3" t="s">
        <v>51</v>
      </c>
      <c r="H36" s="3">
        <v>10</v>
      </c>
      <c r="I36" s="2" t="s">
        <v>7</v>
      </c>
      <c r="J36" s="15"/>
      <c r="K36" s="15"/>
    </row>
    <row r="37" spans="4:11">
      <c r="D37" s="30"/>
      <c r="E37" s="21"/>
      <c r="F37" s="3" t="s">
        <v>50</v>
      </c>
      <c r="G37" s="3" t="s">
        <v>52</v>
      </c>
      <c r="H37" s="3">
        <v>30</v>
      </c>
      <c r="I37" s="2" t="s">
        <v>7</v>
      </c>
      <c r="J37" s="15"/>
      <c r="K37" s="15"/>
    </row>
    <row r="38" spans="4:11" ht="17.25" customHeight="1">
      <c r="D38" s="30"/>
      <c r="E38" s="21"/>
      <c r="F38" s="3" t="s">
        <v>114</v>
      </c>
      <c r="G38" s="3" t="s">
        <v>20</v>
      </c>
      <c r="H38" s="3">
        <v>16.12</v>
      </c>
      <c r="I38" s="2" t="s">
        <v>7</v>
      </c>
      <c r="J38" s="15"/>
      <c r="K38" s="15"/>
    </row>
    <row r="39" spans="4:11">
      <c r="D39" s="31"/>
      <c r="E39" s="22"/>
      <c r="F39" s="3" t="s">
        <v>53</v>
      </c>
      <c r="G39" s="3" t="s">
        <v>21</v>
      </c>
      <c r="H39" s="3">
        <v>1.32</v>
      </c>
      <c r="I39" s="2" t="s">
        <v>7</v>
      </c>
      <c r="J39" s="15"/>
      <c r="K39" s="15"/>
    </row>
    <row r="40" spans="4:11" ht="15">
      <c r="D40" s="1" t="s">
        <v>54</v>
      </c>
      <c r="E40" s="3" t="s">
        <v>41</v>
      </c>
      <c r="F40" s="3" t="s">
        <v>55</v>
      </c>
      <c r="G40" s="3" t="s">
        <v>18</v>
      </c>
      <c r="H40" s="3">
        <v>14</v>
      </c>
      <c r="I40" s="2" t="s">
        <v>7</v>
      </c>
      <c r="J40" s="15"/>
      <c r="K40" s="15"/>
    </row>
    <row r="41" spans="4:11">
      <c r="D41" s="26" t="s">
        <v>56</v>
      </c>
      <c r="E41" s="20" t="s">
        <v>57</v>
      </c>
      <c r="F41" s="3" t="s">
        <v>58</v>
      </c>
      <c r="G41" s="3" t="s">
        <v>18</v>
      </c>
      <c r="H41" s="3">
        <v>12</v>
      </c>
      <c r="I41" s="2" t="s">
        <v>7</v>
      </c>
      <c r="J41" s="15"/>
      <c r="K41" s="15"/>
    </row>
    <row r="42" spans="4:11">
      <c r="D42" s="27"/>
      <c r="E42" s="21"/>
      <c r="F42" s="3" t="s">
        <v>59</v>
      </c>
      <c r="G42" s="3" t="s">
        <v>60</v>
      </c>
      <c r="H42" s="3">
        <v>1.05</v>
      </c>
      <c r="I42" s="2" t="s">
        <v>7</v>
      </c>
      <c r="J42" s="15"/>
      <c r="K42" s="15"/>
    </row>
    <row r="43" spans="4:11">
      <c r="D43" s="28"/>
      <c r="E43" s="22"/>
      <c r="F43" s="3" t="s">
        <v>59</v>
      </c>
      <c r="G43" s="3" t="s">
        <v>20</v>
      </c>
      <c r="H43" s="3">
        <v>4.8</v>
      </c>
      <c r="I43" s="2" t="s">
        <v>7</v>
      </c>
      <c r="J43" s="15"/>
      <c r="K43" s="15"/>
    </row>
    <row r="44" spans="4:11">
      <c r="D44" s="26" t="s">
        <v>61</v>
      </c>
      <c r="E44" s="20" t="s">
        <v>62</v>
      </c>
      <c r="F44" s="3" t="s">
        <v>63</v>
      </c>
      <c r="G44" s="3" t="s">
        <v>18</v>
      </c>
      <c r="H44" s="3">
        <v>12</v>
      </c>
      <c r="I44" s="2" t="s">
        <v>7</v>
      </c>
      <c r="J44" s="15"/>
      <c r="K44" s="15"/>
    </row>
    <row r="45" spans="4:11">
      <c r="D45" s="27"/>
      <c r="E45" s="21"/>
      <c r="F45" s="3" t="s">
        <v>64</v>
      </c>
      <c r="G45" s="3" t="s">
        <v>19</v>
      </c>
      <c r="H45" s="3">
        <v>1.125</v>
      </c>
      <c r="I45" s="2" t="s">
        <v>7</v>
      </c>
      <c r="J45" s="15"/>
      <c r="K45" s="15"/>
    </row>
    <row r="46" spans="4:11">
      <c r="D46" s="28"/>
      <c r="E46" s="22"/>
      <c r="F46" s="3" t="s">
        <v>65</v>
      </c>
      <c r="G46" s="3" t="s">
        <v>19</v>
      </c>
      <c r="H46" s="3">
        <v>1.125</v>
      </c>
      <c r="I46" s="2" t="s">
        <v>7</v>
      </c>
      <c r="J46" s="15"/>
      <c r="K46" s="15"/>
    </row>
    <row r="47" spans="4:11" ht="15">
      <c r="D47" s="1" t="s">
        <v>66</v>
      </c>
      <c r="E47" s="3" t="s">
        <v>67</v>
      </c>
      <c r="F47" s="3" t="s">
        <v>68</v>
      </c>
      <c r="G47" s="3"/>
      <c r="H47" s="3">
        <v>18</v>
      </c>
      <c r="I47" s="2" t="s">
        <v>7</v>
      </c>
      <c r="J47" s="15"/>
      <c r="K47" s="15"/>
    </row>
    <row r="48" spans="4:11">
      <c r="D48" s="26" t="s">
        <v>69</v>
      </c>
      <c r="E48" s="20" t="s">
        <v>70</v>
      </c>
      <c r="F48" s="3" t="s">
        <v>71</v>
      </c>
      <c r="G48" s="3" t="s">
        <v>18</v>
      </c>
      <c r="H48" s="3">
        <v>12</v>
      </c>
      <c r="I48" s="2" t="s">
        <v>7</v>
      </c>
      <c r="J48" s="15"/>
      <c r="K48" s="15"/>
    </row>
    <row r="49" spans="4:11">
      <c r="D49" s="27"/>
      <c r="E49" s="21"/>
      <c r="F49" s="3" t="s">
        <v>71</v>
      </c>
      <c r="G49" s="3" t="s">
        <v>19</v>
      </c>
      <c r="H49" s="3">
        <v>1.3</v>
      </c>
      <c r="I49" s="2" t="s">
        <v>7</v>
      </c>
      <c r="J49" s="15"/>
      <c r="K49" s="15"/>
    </row>
    <row r="50" spans="4:11">
      <c r="D50" s="28"/>
      <c r="E50" s="22"/>
      <c r="F50" s="3" t="s">
        <v>71</v>
      </c>
      <c r="G50" s="3" t="s">
        <v>19</v>
      </c>
      <c r="H50" s="3">
        <v>1.3</v>
      </c>
      <c r="I50" s="2" t="s">
        <v>7</v>
      </c>
      <c r="J50" s="15"/>
      <c r="K50" s="15"/>
    </row>
    <row r="51" spans="4:11" ht="15">
      <c r="D51" s="1" t="s">
        <v>72</v>
      </c>
      <c r="E51" s="3" t="s">
        <v>73</v>
      </c>
      <c r="F51" s="3" t="s">
        <v>74</v>
      </c>
      <c r="G51" s="3" t="s">
        <v>18</v>
      </c>
      <c r="H51" s="3">
        <v>12</v>
      </c>
      <c r="I51" s="2" t="s">
        <v>23</v>
      </c>
      <c r="J51" s="15"/>
      <c r="K51" s="15"/>
    </row>
    <row r="52" spans="4:11">
      <c r="D52" s="26" t="s">
        <v>75</v>
      </c>
      <c r="E52" s="3" t="s">
        <v>76</v>
      </c>
      <c r="F52" s="3" t="s">
        <v>77</v>
      </c>
      <c r="G52" s="3" t="s">
        <v>20</v>
      </c>
      <c r="H52" s="3">
        <v>19</v>
      </c>
      <c r="I52" s="2" t="s">
        <v>7</v>
      </c>
      <c r="J52" s="15"/>
      <c r="K52" s="15"/>
    </row>
    <row r="53" spans="4:11">
      <c r="D53" s="27"/>
      <c r="E53" s="3"/>
      <c r="F53" s="3"/>
      <c r="G53" s="3" t="s">
        <v>78</v>
      </c>
      <c r="H53" s="3">
        <v>1</v>
      </c>
      <c r="I53" s="2" t="s">
        <v>7</v>
      </c>
      <c r="J53" s="15"/>
      <c r="K53" s="15"/>
    </row>
    <row r="54" spans="4:11">
      <c r="D54" s="27"/>
      <c r="E54" s="3"/>
      <c r="F54" s="3"/>
      <c r="G54" s="3" t="s">
        <v>21</v>
      </c>
      <c r="H54" s="3">
        <v>1.5</v>
      </c>
      <c r="I54" s="2" t="s">
        <v>7</v>
      </c>
      <c r="J54" s="15"/>
      <c r="K54" s="15"/>
    </row>
    <row r="55" spans="4:11">
      <c r="D55" s="28"/>
      <c r="E55" s="3"/>
      <c r="F55" s="3"/>
      <c r="G55" s="3" t="s">
        <v>60</v>
      </c>
      <c r="H55" s="3">
        <v>3.5</v>
      </c>
      <c r="I55" s="2" t="s">
        <v>7</v>
      </c>
      <c r="J55" s="15"/>
      <c r="K55" s="15"/>
    </row>
    <row r="56" spans="4:11" ht="15">
      <c r="D56" s="1" t="s">
        <v>79</v>
      </c>
      <c r="E56" s="3" t="s">
        <v>80</v>
      </c>
      <c r="F56" s="3" t="s">
        <v>81</v>
      </c>
      <c r="G56" s="3" t="s">
        <v>18</v>
      </c>
      <c r="H56" s="3">
        <v>10</v>
      </c>
      <c r="I56" s="2" t="s">
        <v>7</v>
      </c>
      <c r="J56" s="15"/>
      <c r="K56" s="15"/>
    </row>
    <row r="57" spans="4:11" ht="30">
      <c r="D57" s="8" t="s">
        <v>110</v>
      </c>
      <c r="E57" s="3" t="s">
        <v>82</v>
      </c>
      <c r="F57" s="4" t="s">
        <v>83</v>
      </c>
      <c r="G57" s="3"/>
      <c r="H57" s="3">
        <v>960</v>
      </c>
      <c r="I57" s="2" t="s">
        <v>23</v>
      </c>
      <c r="J57" s="15"/>
      <c r="K57" s="15"/>
    </row>
    <row r="58" spans="4:11" ht="15">
      <c r="D58" s="17" t="s">
        <v>84</v>
      </c>
      <c r="E58" s="18"/>
      <c r="F58" s="18"/>
      <c r="G58" s="18"/>
      <c r="H58" s="18"/>
      <c r="I58" s="19"/>
      <c r="J58" s="13"/>
      <c r="K58" s="13"/>
    </row>
    <row r="59" spans="4:11" ht="15">
      <c r="D59" s="1" t="s">
        <v>85</v>
      </c>
      <c r="E59" s="3" t="s">
        <v>86</v>
      </c>
      <c r="F59" s="3" t="s">
        <v>87</v>
      </c>
      <c r="G59" s="3" t="s">
        <v>18</v>
      </c>
      <c r="H59" s="3">
        <v>12</v>
      </c>
      <c r="I59" s="2" t="s">
        <v>7</v>
      </c>
      <c r="J59" s="15"/>
      <c r="K59" s="15"/>
    </row>
    <row r="60" spans="4:11">
      <c r="D60" s="26" t="s">
        <v>88</v>
      </c>
      <c r="E60" s="20" t="s">
        <v>89</v>
      </c>
      <c r="F60" s="20" t="s">
        <v>90</v>
      </c>
      <c r="G60" s="3" t="s">
        <v>18</v>
      </c>
      <c r="H60" s="3">
        <v>12</v>
      </c>
      <c r="I60" s="2" t="s">
        <v>7</v>
      </c>
      <c r="J60" s="15"/>
      <c r="K60" s="15"/>
    </row>
    <row r="61" spans="4:11">
      <c r="D61" s="27"/>
      <c r="E61" s="21"/>
      <c r="F61" s="21"/>
      <c r="G61" s="3" t="s">
        <v>19</v>
      </c>
      <c r="H61" s="3">
        <v>1.2</v>
      </c>
      <c r="I61" s="2" t="s">
        <v>7</v>
      </c>
      <c r="J61" s="15"/>
      <c r="K61" s="15"/>
    </row>
    <row r="62" spans="4:11">
      <c r="D62" s="28"/>
      <c r="E62" s="22"/>
      <c r="F62" s="22"/>
      <c r="G62" s="3" t="s">
        <v>19</v>
      </c>
      <c r="H62" s="3">
        <v>1.2</v>
      </c>
      <c r="I62" s="2" t="s">
        <v>7</v>
      </c>
      <c r="J62" s="15"/>
      <c r="K62" s="15"/>
    </row>
    <row r="63" spans="4:11">
      <c r="D63" s="26" t="s">
        <v>91</v>
      </c>
      <c r="E63" s="20" t="s">
        <v>92</v>
      </c>
      <c r="F63" s="20" t="s">
        <v>93</v>
      </c>
      <c r="G63" s="3" t="s">
        <v>18</v>
      </c>
      <c r="H63" s="3">
        <v>12</v>
      </c>
      <c r="I63" s="2" t="s">
        <v>7</v>
      </c>
      <c r="J63" s="15"/>
      <c r="K63" s="15"/>
    </row>
    <row r="64" spans="4:11">
      <c r="D64" s="27"/>
      <c r="E64" s="21"/>
      <c r="F64" s="21"/>
      <c r="G64" s="3" t="s">
        <v>19</v>
      </c>
      <c r="H64" s="3">
        <v>1.2</v>
      </c>
      <c r="I64" s="2" t="s">
        <v>7</v>
      </c>
      <c r="J64" s="15"/>
      <c r="K64" s="15"/>
    </row>
    <row r="65" spans="4:11">
      <c r="D65" s="28"/>
      <c r="E65" s="22"/>
      <c r="F65" s="22"/>
      <c r="G65" s="3" t="s">
        <v>19</v>
      </c>
      <c r="H65" s="3">
        <v>1.2</v>
      </c>
      <c r="I65" s="2" t="s">
        <v>7</v>
      </c>
      <c r="J65" s="15"/>
      <c r="K65" s="15"/>
    </row>
    <row r="66" spans="4:11">
      <c r="D66" s="26" t="s">
        <v>94</v>
      </c>
      <c r="E66" s="20" t="s">
        <v>92</v>
      </c>
      <c r="F66" s="20" t="s">
        <v>113</v>
      </c>
      <c r="G66" s="3" t="s">
        <v>18</v>
      </c>
      <c r="H66" s="3">
        <v>10</v>
      </c>
      <c r="I66" s="2" t="s">
        <v>7</v>
      </c>
      <c r="J66" s="15"/>
      <c r="K66" s="15"/>
    </row>
    <row r="67" spans="4:11">
      <c r="D67" s="27"/>
      <c r="E67" s="21"/>
      <c r="F67" s="21"/>
      <c r="G67" s="3" t="s">
        <v>19</v>
      </c>
      <c r="H67" s="3">
        <v>1.2</v>
      </c>
      <c r="I67" s="2" t="s">
        <v>7</v>
      </c>
      <c r="J67" s="15"/>
      <c r="K67" s="15"/>
    </row>
    <row r="68" spans="4:11">
      <c r="D68" s="28"/>
      <c r="E68" s="22"/>
      <c r="F68" s="22"/>
      <c r="G68" s="3" t="s">
        <v>19</v>
      </c>
      <c r="H68" s="3">
        <v>1.2</v>
      </c>
      <c r="I68" s="2" t="s">
        <v>7</v>
      </c>
      <c r="J68" s="15"/>
      <c r="K68" s="15"/>
    </row>
    <row r="69" spans="4:11">
      <c r="D69" s="26" t="s">
        <v>95</v>
      </c>
      <c r="E69" s="20" t="s">
        <v>96</v>
      </c>
      <c r="F69" s="20" t="s">
        <v>97</v>
      </c>
      <c r="G69" s="3" t="s">
        <v>18</v>
      </c>
      <c r="H69" s="3">
        <v>12</v>
      </c>
      <c r="I69" s="2" t="s">
        <v>7</v>
      </c>
      <c r="J69" s="15"/>
      <c r="K69" s="15"/>
    </row>
    <row r="70" spans="4:11">
      <c r="D70" s="28"/>
      <c r="E70" s="22"/>
      <c r="F70" s="22"/>
      <c r="G70" s="3" t="s">
        <v>19</v>
      </c>
      <c r="H70" s="3">
        <v>2.4</v>
      </c>
      <c r="I70" s="2" t="s">
        <v>7</v>
      </c>
      <c r="J70" s="15"/>
      <c r="K70" s="15"/>
    </row>
    <row r="71" spans="4:11">
      <c r="D71" s="26" t="s">
        <v>98</v>
      </c>
      <c r="E71" s="20" t="s">
        <v>62</v>
      </c>
      <c r="F71" s="3" t="s">
        <v>99</v>
      </c>
      <c r="G71" s="3" t="s">
        <v>18</v>
      </c>
      <c r="H71" s="3">
        <v>34</v>
      </c>
      <c r="I71" s="2" t="s">
        <v>7</v>
      </c>
      <c r="J71" s="15"/>
      <c r="K71" s="15"/>
    </row>
    <row r="72" spans="4:11">
      <c r="D72" s="28"/>
      <c r="E72" s="22"/>
      <c r="F72" s="3" t="s">
        <v>100</v>
      </c>
      <c r="G72" s="3" t="s">
        <v>18</v>
      </c>
      <c r="H72" s="3">
        <v>20</v>
      </c>
      <c r="I72" s="2" t="s">
        <v>7</v>
      </c>
      <c r="J72" s="15"/>
      <c r="K72" s="15"/>
    </row>
    <row r="73" spans="4:11" ht="30" customHeight="1">
      <c r="D73" s="26" t="s">
        <v>111</v>
      </c>
      <c r="E73" s="20" t="s">
        <v>62</v>
      </c>
      <c r="F73" s="32" t="s">
        <v>112</v>
      </c>
      <c r="G73" s="5" t="s">
        <v>101</v>
      </c>
      <c r="H73" s="3">
        <v>358.16</v>
      </c>
      <c r="I73" s="2" t="s">
        <v>23</v>
      </c>
      <c r="J73" s="15"/>
      <c r="K73" s="15"/>
    </row>
    <row r="74" spans="4:11" ht="30" customHeight="1">
      <c r="D74" s="28"/>
      <c r="E74" s="22"/>
      <c r="F74" s="33"/>
      <c r="G74" s="5" t="s">
        <v>102</v>
      </c>
      <c r="H74" s="3">
        <v>442.92</v>
      </c>
      <c r="I74" s="2" t="s">
        <v>7</v>
      </c>
      <c r="J74" s="15"/>
      <c r="K74" s="15"/>
    </row>
    <row r="75" spans="4:11">
      <c r="F75" s="9"/>
      <c r="G75" s="10"/>
      <c r="H75" s="10"/>
      <c r="I75" s="10"/>
      <c r="J75" s="9"/>
      <c r="K75" s="9"/>
    </row>
    <row r="76" spans="4:11">
      <c r="F76" s="9"/>
      <c r="G76" s="11"/>
      <c r="H76" s="11"/>
      <c r="I76" s="9"/>
      <c r="J76" s="9"/>
      <c r="K76" s="9"/>
    </row>
    <row r="77" spans="4:11" ht="15">
      <c r="F77" s="6"/>
      <c r="G77" s="1" t="s">
        <v>103</v>
      </c>
      <c r="H77" s="1">
        <f>SUM(H5:H74)+18</f>
        <v>2350.4900000000002</v>
      </c>
      <c r="I77" s="12"/>
      <c r="J77" s="9"/>
      <c r="K77" s="9"/>
    </row>
    <row r="79" spans="4:11" ht="17.25">
      <c r="E79" s="16" t="s">
        <v>104</v>
      </c>
      <c r="F79" s="16"/>
      <c r="G79" s="16"/>
      <c r="H79" s="16"/>
      <c r="I79" s="7" t="s">
        <v>105</v>
      </c>
      <c r="J79" s="13"/>
      <c r="K79" s="13"/>
    </row>
    <row r="80" spans="4:11" ht="15">
      <c r="E80" s="16" t="s">
        <v>106</v>
      </c>
      <c r="F80" s="16"/>
      <c r="G80" s="16"/>
      <c r="H80" s="16"/>
      <c r="I80" s="1">
        <f>SUMIF(I5:I74,"grubo",H5:H74)</f>
        <v>950.84999999999991</v>
      </c>
      <c r="J80" s="14"/>
      <c r="K80" s="14"/>
    </row>
    <row r="81" spans="5:11" ht="15">
      <c r="E81" s="16" t="s">
        <v>107</v>
      </c>
      <c r="F81" s="16"/>
      <c r="G81" s="16"/>
      <c r="H81" s="16"/>
      <c r="I81" s="1">
        <f>SUMIF(I5:I74,"cienko",H5:H74)</f>
        <v>1381.64</v>
      </c>
      <c r="J81" s="14"/>
      <c r="K81" s="14"/>
    </row>
    <row r="82" spans="5:11" ht="15">
      <c r="E82" s="16" t="s">
        <v>108</v>
      </c>
      <c r="F82" s="16"/>
      <c r="G82" s="16"/>
      <c r="H82" s="16"/>
      <c r="I82" s="1">
        <v>18</v>
      </c>
      <c r="J82" s="14"/>
      <c r="K82" s="14"/>
    </row>
  </sheetData>
  <mergeCells count="46">
    <mergeCell ref="E18:E19"/>
    <mergeCell ref="E11:E17"/>
    <mergeCell ref="E29:E31"/>
    <mergeCell ref="E32:E34"/>
    <mergeCell ref="E35:E39"/>
    <mergeCell ref="E20:E23"/>
    <mergeCell ref="E24:E27"/>
    <mergeCell ref="F60:F62"/>
    <mergeCell ref="F63:F65"/>
    <mergeCell ref="F69:F70"/>
    <mergeCell ref="F66:F68"/>
    <mergeCell ref="E44:E46"/>
    <mergeCell ref="E48:E50"/>
    <mergeCell ref="E63:E65"/>
    <mergeCell ref="E82:H82"/>
    <mergeCell ref="D35:D39"/>
    <mergeCell ref="D32:D34"/>
    <mergeCell ref="D29:D31"/>
    <mergeCell ref="D52:D55"/>
    <mergeCell ref="E81:H81"/>
    <mergeCell ref="D60:D62"/>
    <mergeCell ref="D63:D65"/>
    <mergeCell ref="D66:D68"/>
    <mergeCell ref="D69:D70"/>
    <mergeCell ref="D71:D72"/>
    <mergeCell ref="F73:F74"/>
    <mergeCell ref="E73:E74"/>
    <mergeCell ref="E71:E72"/>
    <mergeCell ref="E69:E70"/>
    <mergeCell ref="E66:E68"/>
    <mergeCell ref="D3:I3"/>
    <mergeCell ref="D10:I10"/>
    <mergeCell ref="D58:I58"/>
    <mergeCell ref="E79:H79"/>
    <mergeCell ref="E80:H80"/>
    <mergeCell ref="D11:D17"/>
    <mergeCell ref="D18:D19"/>
    <mergeCell ref="D5:D9"/>
    <mergeCell ref="D24:D27"/>
    <mergeCell ref="D20:D23"/>
    <mergeCell ref="D41:D43"/>
    <mergeCell ref="D44:D46"/>
    <mergeCell ref="D48:D50"/>
    <mergeCell ref="D73:D74"/>
    <mergeCell ref="E41:E43"/>
    <mergeCell ref="E60:E6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Zarząd Dróg Powiatowych Tomaszów Lubelski</dc:creator>
  <cp:lastModifiedBy>Agnieszka Ziober</cp:lastModifiedBy>
  <dcterms:created xsi:type="dcterms:W3CDTF">2026-07-06T10:06:58Z</dcterms:created>
  <dcterms:modified xsi:type="dcterms:W3CDTF">2026-07-09T12:27:38Z</dcterms:modified>
</cp:coreProperties>
</file>